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fce400b6315334/Documents/_Leads/Harvey Properties/San Juan Basin/"/>
    </mc:Choice>
  </mc:AlternateContent>
  <xr:revisionPtr revIDLastSave="0" documentId="8_{B3C618C6-5A2A-4961-87C7-190D40352624}" xr6:coauthVersionLast="47" xr6:coauthVersionMax="47" xr10:uidLastSave="{00000000-0000-0000-0000-000000000000}"/>
  <bookViews>
    <workbookView xWindow="38280" yWindow="-120" windowWidth="51840" windowHeight="21120" xr2:uid="{DE408101-FBDE-43D6-AFE1-FE77E45D60A6}"/>
  </bookViews>
  <sheets>
    <sheet name="SJ Monthly Revenue" sheetId="2" r:id="rId1"/>
    <sheet name="SJ Well Lis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2" l="1"/>
  <c r="AA5" i="2"/>
  <c r="W5" i="2"/>
  <c r="U5" i="2"/>
  <c r="K5" i="2"/>
  <c r="I5" i="2"/>
  <c r="O5" i="2"/>
  <c r="M5" i="2"/>
  <c r="C5" i="2"/>
  <c r="S5" i="2"/>
  <c r="G4" i="2"/>
  <c r="G5" i="2" s="1"/>
  <c r="E4" i="2"/>
  <c r="E5" i="2" s="1"/>
  <c r="Q5" i="2"/>
</calcChain>
</file>

<file path=xl/sharedStrings.xml><?xml version="1.0" encoding="utf-8"?>
<sst xmlns="http://schemas.openxmlformats.org/spreadsheetml/2006/main" count="284" uniqueCount="64">
  <si>
    <t>Operator</t>
  </si>
  <si>
    <t>Check Date</t>
  </si>
  <si>
    <t>Amount</t>
  </si>
  <si>
    <t>DJR Operating</t>
  </si>
  <si>
    <t>Dugan</t>
  </si>
  <si>
    <t>4/6,12&amp;28/2022</t>
  </si>
  <si>
    <t>5/2 &amp; 25/2022</t>
  </si>
  <si>
    <t>Total</t>
  </si>
  <si>
    <t>State</t>
  </si>
  <si>
    <t>County</t>
  </si>
  <si>
    <t>API #</t>
  </si>
  <si>
    <t>Well Name</t>
  </si>
  <si>
    <t>Type</t>
  </si>
  <si>
    <t>Decimal Interest</t>
  </si>
  <si>
    <t>NM</t>
  </si>
  <si>
    <t>San Juan</t>
  </si>
  <si>
    <t>Betonnie Tsosie Unit 601H</t>
  </si>
  <si>
    <t>OR</t>
  </si>
  <si>
    <t>DJR Operating LLC</t>
  </si>
  <si>
    <t>Blanco Wash Unit 328H</t>
  </si>
  <si>
    <t>Blanco Wash Unit 329H</t>
  </si>
  <si>
    <t>BTWU A03 2208 717H D&amp;C</t>
  </si>
  <si>
    <t>BTWU A03 2208 720H D&amp;C</t>
  </si>
  <si>
    <t>BTWU E35 2308 D&amp;C 502H</t>
  </si>
  <si>
    <t>BTWU E35 2308 D&amp;C 503H</t>
  </si>
  <si>
    <t>BTWU E35 2308 D&amp;C 504H</t>
  </si>
  <si>
    <t>BTWU E35 2308 D&amp;C 505H</t>
  </si>
  <si>
    <t>BTWU G34 2308 D&amp;C 506H</t>
  </si>
  <si>
    <t>BTWU G34 2308 D&amp;C 507H</t>
  </si>
  <si>
    <t>BTWU G34 2308 D&amp;C 508H</t>
  </si>
  <si>
    <t>BTWU G34 2308 D&amp;C 509H</t>
  </si>
  <si>
    <t>BTWU I10-2308 110H D&amp;C</t>
  </si>
  <si>
    <t>BTWU M11 2308 108H D&amp;C</t>
  </si>
  <si>
    <t>BTWU M11 2308 728H D&amp;C</t>
  </si>
  <si>
    <t>BTWU M11 2308 731H D&amp;C</t>
  </si>
  <si>
    <t>Good Times Unit 301H</t>
  </si>
  <si>
    <t>Good Times Unit 302H</t>
  </si>
  <si>
    <t>Good Times Unit 303H</t>
  </si>
  <si>
    <t>Good Times Unit 304H</t>
  </si>
  <si>
    <t>Sandoval</t>
  </si>
  <si>
    <t>BWU I24A 2409 402H D&amp;C</t>
  </si>
  <si>
    <t>BWU I24A 2409 403H D&amp;C</t>
  </si>
  <si>
    <t>Rio Arriba</t>
  </si>
  <si>
    <t>Buddy Com 1</t>
  </si>
  <si>
    <t>Dugan Production Corp</t>
  </si>
  <si>
    <t>Belushi 1</t>
  </si>
  <si>
    <t>Betonnie Tsosie Wash 110H</t>
  </si>
  <si>
    <t>Betonnie Tsosie Wash 502H</t>
  </si>
  <si>
    <t>Betonnie Tsosie Wash 503H</t>
  </si>
  <si>
    <t>Betonnie Tsosie Wash 504H</t>
  </si>
  <si>
    <t>Betonnie Tsosie Wash 505H</t>
  </si>
  <si>
    <t>Betonnie Tsosie Wash 506H</t>
  </si>
  <si>
    <t>Betonnie Tsosie Wash 507H</t>
  </si>
  <si>
    <t>Betonnie Tsosie Wash 508H</t>
  </si>
  <si>
    <t>Betonnie Tsosie Wash 509H</t>
  </si>
  <si>
    <t>Betonnie Tsosie Wash 601H</t>
  </si>
  <si>
    <t>Betonnie Tsosie Wash 717H</t>
  </si>
  <si>
    <t>Betonnie Tsosie Wash 731H</t>
  </si>
  <si>
    <t>Betonnie Tsosie Wash Unit 720H</t>
  </si>
  <si>
    <t>Harvey 2 DK</t>
  </si>
  <si>
    <t>Harvey 2 GA</t>
  </si>
  <si>
    <t>Satchmo Com 1</t>
  </si>
  <si>
    <t>Satchmo Com 2</t>
  </si>
  <si>
    <t>Satchmo Com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</si>
</sst>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 inden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indent="1"/>
    </xf>
    <xf numFmtId="44" fontId="0" fillId="0" borderId="13" xfId="1" applyFont="1" applyFill="1" applyBorder="1" applyAlignment="1">
      <alignment horizontal="center" vertical="center"/>
    </xf>
    <xf numFmtId="44" fontId="0" fillId="0" borderId="15" xfId="1" applyFont="1" applyFill="1" applyBorder="1" applyAlignment="1">
      <alignment horizontal="center" vertical="center"/>
    </xf>
    <xf numFmtId="14" fontId="0" fillId="0" borderId="16" xfId="1" applyNumberFormat="1" applyFont="1" applyFill="1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14" fontId="0" fillId="3" borderId="12" xfId="0" applyNumberFormat="1" applyFill="1" applyBorder="1" applyAlignment="1">
      <alignment horizontal="center" vertical="center"/>
    </xf>
    <xf numFmtId="44" fontId="0" fillId="3" borderId="13" xfId="1" applyFon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44" fontId="0" fillId="3" borderId="15" xfId="1" applyFont="1" applyFill="1" applyBorder="1" applyAlignment="1">
      <alignment horizontal="center" vertical="center"/>
    </xf>
    <xf numFmtId="14" fontId="0" fillId="3" borderId="16" xfId="1" applyNumberFormat="1" applyFont="1" applyFill="1" applyBorder="1" applyAlignment="1">
      <alignment horizontal="center" vertical="center"/>
    </xf>
    <xf numFmtId="44" fontId="0" fillId="3" borderId="16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44" fontId="2" fillId="2" borderId="19" xfId="0" applyNumberFormat="1" applyFont="1" applyFill="1" applyBorder="1" applyAlignment="1">
      <alignment horizontal="center"/>
    </xf>
    <xf numFmtId="44" fontId="2" fillId="2" borderId="18" xfId="0" applyNumberFormat="1" applyFont="1" applyFill="1" applyBorder="1" applyAlignment="1">
      <alignment horizontal="center"/>
    </xf>
    <xf numFmtId="44" fontId="2" fillId="2" borderId="20" xfId="0" applyNumberFormat="1" applyFont="1" applyFill="1" applyBorder="1" applyAlignment="1">
      <alignment horizontal="center"/>
    </xf>
    <xf numFmtId="44" fontId="2" fillId="2" borderId="21" xfId="0" applyNumberFormat="1" applyFont="1" applyFill="1" applyBorder="1" applyAlignment="1">
      <alignment horizontal="center"/>
    </xf>
    <xf numFmtId="44" fontId="2" fillId="2" borderId="22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left" vertical="center"/>
    </xf>
    <xf numFmtId="14" fontId="0" fillId="0" borderId="12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2" fillId="2" borderId="10" xfId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7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1C98-809E-49CF-979A-02974531C1DC}">
  <dimension ref="A1:AA5"/>
  <sheetViews>
    <sheetView tabSelected="1" workbookViewId="0">
      <selection activeCell="K43" sqref="K43"/>
    </sheetView>
  </sheetViews>
  <sheetFormatPr defaultRowHeight="14.45"/>
  <cols>
    <col min="1" max="1" width="12.85546875" style="29" bestFit="1" customWidth="1"/>
    <col min="2" max="2" width="14.42578125" style="4" hidden="1" customWidth="1"/>
    <col min="3" max="5" width="14.7109375" style="4" hidden="1" customWidth="1"/>
    <col min="6" max="6" width="17" style="4" hidden="1" customWidth="1"/>
    <col min="7" max="7" width="14.7109375" style="4" hidden="1" customWidth="1"/>
    <col min="8" max="14" width="14.7109375" style="4" customWidth="1"/>
    <col min="15" max="15" width="16.140625" style="4" customWidth="1"/>
    <col min="16" max="18" width="14.7109375" style="4" customWidth="1"/>
    <col min="19" max="19" width="12.42578125" style="4" customWidth="1"/>
    <col min="20" max="20" width="10.42578125" style="4" bestFit="1" customWidth="1"/>
    <col min="21" max="21" width="14.7109375" style="4" customWidth="1"/>
    <col min="22" max="22" width="13.5703125" customWidth="1"/>
    <col min="23" max="23" width="16" customWidth="1"/>
    <col min="24" max="24" width="12.85546875" customWidth="1"/>
    <col min="25" max="25" width="15.7109375" customWidth="1"/>
    <col min="26" max="26" width="13.5703125" customWidth="1"/>
    <col min="27" max="27" width="16.85546875" customWidth="1"/>
  </cols>
  <sheetData>
    <row r="1" spans="1:27">
      <c r="A1" s="39" t="s">
        <v>0</v>
      </c>
      <c r="B1" s="37">
        <v>44621</v>
      </c>
      <c r="C1" s="38"/>
      <c r="D1" s="37">
        <v>44652</v>
      </c>
      <c r="E1" s="38"/>
      <c r="F1" s="41">
        <v>44682</v>
      </c>
      <c r="G1" s="42"/>
      <c r="H1" s="37">
        <v>44713</v>
      </c>
      <c r="I1" s="38"/>
      <c r="J1" s="41">
        <v>44743</v>
      </c>
      <c r="K1" s="42"/>
      <c r="L1" s="37">
        <v>44774</v>
      </c>
      <c r="M1" s="38"/>
      <c r="N1" s="37">
        <v>44826</v>
      </c>
      <c r="O1" s="38"/>
      <c r="P1" s="37">
        <v>44856</v>
      </c>
      <c r="Q1" s="38"/>
      <c r="R1" s="37">
        <v>44866</v>
      </c>
      <c r="S1" s="38"/>
      <c r="T1" s="37">
        <v>44896</v>
      </c>
      <c r="U1" s="38"/>
      <c r="V1" s="37">
        <v>44927</v>
      </c>
      <c r="W1" s="38"/>
      <c r="X1" s="37">
        <v>44958</v>
      </c>
      <c r="Y1" s="38"/>
      <c r="Z1" s="37">
        <v>44986</v>
      </c>
      <c r="AA1" s="38"/>
    </row>
    <row r="2" spans="1:27" ht="15" thickBot="1">
      <c r="A2" s="40"/>
      <c r="B2" s="33" t="s">
        <v>1</v>
      </c>
      <c r="C2" s="34" t="s">
        <v>2</v>
      </c>
      <c r="D2" s="33" t="s">
        <v>1</v>
      </c>
      <c r="E2" s="34" t="s">
        <v>2</v>
      </c>
      <c r="F2" s="35" t="s">
        <v>1</v>
      </c>
      <c r="G2" s="36" t="s">
        <v>2</v>
      </c>
      <c r="H2" s="33" t="s">
        <v>1</v>
      </c>
      <c r="I2" s="34" t="s">
        <v>2</v>
      </c>
      <c r="J2" s="35" t="s">
        <v>1</v>
      </c>
      <c r="K2" s="36" t="s">
        <v>2</v>
      </c>
      <c r="L2" s="33" t="s">
        <v>1</v>
      </c>
      <c r="M2" s="34" t="s">
        <v>2</v>
      </c>
      <c r="N2" s="33" t="s">
        <v>1</v>
      </c>
      <c r="O2" s="34" t="s">
        <v>2</v>
      </c>
      <c r="P2" s="33" t="s">
        <v>1</v>
      </c>
      <c r="Q2" s="34" t="s">
        <v>2</v>
      </c>
      <c r="R2" s="33" t="s">
        <v>1</v>
      </c>
      <c r="S2" s="34" t="s">
        <v>2</v>
      </c>
      <c r="T2" s="33" t="s">
        <v>1</v>
      </c>
      <c r="U2" s="34" t="s">
        <v>2</v>
      </c>
      <c r="V2" s="33" t="s">
        <v>1</v>
      </c>
      <c r="W2" s="34" t="s">
        <v>2</v>
      </c>
      <c r="X2" s="33" t="s">
        <v>1</v>
      </c>
      <c r="Y2" s="34" t="s">
        <v>2</v>
      </c>
      <c r="Z2" s="33" t="s">
        <v>1</v>
      </c>
      <c r="AA2" s="34" t="s">
        <v>2</v>
      </c>
    </row>
    <row r="3" spans="1:27">
      <c r="A3" s="20" t="s">
        <v>3</v>
      </c>
      <c r="B3" s="14">
        <v>44645</v>
      </c>
      <c r="C3" s="15">
        <v>22386.03</v>
      </c>
      <c r="D3" s="14">
        <v>44676</v>
      </c>
      <c r="E3" s="15">
        <v>21367.119999999999</v>
      </c>
      <c r="F3" s="16">
        <v>44706</v>
      </c>
      <c r="G3" s="17">
        <v>24108.51</v>
      </c>
      <c r="H3" s="14">
        <v>37431</v>
      </c>
      <c r="I3" s="15">
        <v>18344.7</v>
      </c>
      <c r="J3" s="16">
        <v>44767</v>
      </c>
      <c r="K3" s="17">
        <v>18282.55</v>
      </c>
      <c r="L3" s="14">
        <v>44798</v>
      </c>
      <c r="M3" s="15">
        <v>91945.16</v>
      </c>
      <c r="N3" s="14">
        <v>44830</v>
      </c>
      <c r="O3" s="15">
        <v>52843.02</v>
      </c>
      <c r="P3" s="14">
        <v>44859</v>
      </c>
      <c r="Q3" s="15">
        <v>46175.46</v>
      </c>
      <c r="R3" s="18">
        <v>44893</v>
      </c>
      <c r="S3" s="19">
        <v>40102.79</v>
      </c>
      <c r="T3" s="14"/>
      <c r="U3" s="15"/>
      <c r="V3" s="14">
        <v>44951</v>
      </c>
      <c r="W3" s="15">
        <v>34355.86</v>
      </c>
      <c r="X3" s="14">
        <v>44984</v>
      </c>
      <c r="Y3" s="15">
        <v>30976.95</v>
      </c>
      <c r="Z3" s="14">
        <v>45009</v>
      </c>
      <c r="AA3" s="15">
        <v>23243.18</v>
      </c>
    </row>
    <row r="4" spans="1:27" ht="15" thickBot="1">
      <c r="A4" s="30" t="s">
        <v>4</v>
      </c>
      <c r="B4" s="31">
        <v>44650</v>
      </c>
      <c r="C4" s="10">
        <v>1819.09</v>
      </c>
      <c r="D4" s="31" t="s">
        <v>5</v>
      </c>
      <c r="E4" s="10">
        <f>151.44+294.89+352.07</f>
        <v>798.4</v>
      </c>
      <c r="F4" s="32" t="s">
        <v>6</v>
      </c>
      <c r="G4" s="11">
        <f>710.11+2045.26</f>
        <v>2755.37</v>
      </c>
      <c r="H4" s="31">
        <v>44739</v>
      </c>
      <c r="I4" s="10">
        <v>2054.6</v>
      </c>
      <c r="J4" s="32">
        <v>44769</v>
      </c>
      <c r="K4" s="11">
        <v>2125.1</v>
      </c>
      <c r="L4" s="31">
        <v>44803</v>
      </c>
      <c r="M4" s="10">
        <v>4596.8</v>
      </c>
      <c r="N4" s="31">
        <v>44827</v>
      </c>
      <c r="O4" s="10">
        <v>5416.5</v>
      </c>
      <c r="P4" s="31">
        <v>44860</v>
      </c>
      <c r="Q4" s="10">
        <v>7503.12</v>
      </c>
      <c r="R4" s="12">
        <v>44893</v>
      </c>
      <c r="S4" s="13">
        <v>6025.31</v>
      </c>
      <c r="T4" s="31"/>
      <c r="U4" s="10"/>
      <c r="V4" s="31">
        <v>44953</v>
      </c>
      <c r="W4" s="10">
        <v>3215.3</v>
      </c>
      <c r="X4" s="31">
        <v>44984</v>
      </c>
      <c r="Y4" s="10">
        <v>6598.7</v>
      </c>
      <c r="Z4" s="31">
        <v>45012</v>
      </c>
      <c r="AA4" s="10">
        <v>6598.7</v>
      </c>
    </row>
    <row r="5" spans="1:27" s="28" customFormat="1" ht="15" thickBot="1">
      <c r="A5" s="21" t="s">
        <v>7</v>
      </c>
      <c r="B5" s="22"/>
      <c r="C5" s="23">
        <f>SUM(C3:C4)</f>
        <v>24205.119999999999</v>
      </c>
      <c r="D5" s="24"/>
      <c r="E5" s="23">
        <f>SUM(E3:E4)</f>
        <v>22165.52</v>
      </c>
      <c r="F5" s="25"/>
      <c r="G5" s="26">
        <f>SUM(G3:G4)</f>
        <v>26863.879999999997</v>
      </c>
      <c r="H5" s="24"/>
      <c r="I5" s="23">
        <f>SUM(I3:I4)</f>
        <v>20399.3</v>
      </c>
      <c r="J5" s="25"/>
      <c r="K5" s="26">
        <f>SUM(K3:K4)</f>
        <v>20407.649999999998</v>
      </c>
      <c r="L5" s="24"/>
      <c r="M5" s="23">
        <f>SUM(M3:M4)</f>
        <v>96541.96</v>
      </c>
      <c r="N5" s="24"/>
      <c r="O5" s="23">
        <f>SUM(O3:O4)</f>
        <v>58259.519999999997</v>
      </c>
      <c r="P5" s="24"/>
      <c r="Q5" s="23">
        <f>SUM(Q3:Q4)</f>
        <v>53678.58</v>
      </c>
      <c r="R5" s="27"/>
      <c r="S5" s="27">
        <f>SUM(S3:S4)</f>
        <v>46128.1</v>
      </c>
      <c r="T5" s="24"/>
      <c r="U5" s="23">
        <f>SUM(U3:U4)</f>
        <v>0</v>
      </c>
      <c r="V5" s="24"/>
      <c r="W5" s="23">
        <f>SUM(W3:W4)</f>
        <v>37571.160000000003</v>
      </c>
      <c r="X5" s="24"/>
      <c r="Y5" s="23">
        <f>SUM(Y3:Y4)</f>
        <v>37575.65</v>
      </c>
      <c r="Z5" s="24"/>
      <c r="AA5" s="23">
        <f>SUM(AA3:AA4)</f>
        <v>29841.88</v>
      </c>
    </row>
  </sheetData>
  <mergeCells count="14">
    <mergeCell ref="J1:K1"/>
    <mergeCell ref="A1:A2"/>
    <mergeCell ref="B1:C1"/>
    <mergeCell ref="D1:E1"/>
    <mergeCell ref="F1:G1"/>
    <mergeCell ref="H1:I1"/>
    <mergeCell ref="X1:Y1"/>
    <mergeCell ref="Z1:AA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E461-5389-473D-A79D-0522B1CC11A7}">
  <dimension ref="A1:G50"/>
  <sheetViews>
    <sheetView zoomScale="115" zoomScaleNormal="115" workbookViewId="0">
      <pane ySplit="1" topLeftCell="A2" activePane="bottomLeft" state="frozen"/>
      <selection pane="bottomLeft" activeCell="I31" sqref="I31"/>
    </sheetView>
  </sheetViews>
  <sheetFormatPr defaultRowHeight="14.45"/>
  <cols>
    <col min="3" max="3" width="11.7109375" bestFit="1" customWidth="1"/>
    <col min="4" max="4" width="30.5703125" bestFit="1" customWidth="1"/>
    <col min="6" max="6" width="8.85546875" bestFit="1" customWidth="1"/>
    <col min="7" max="7" width="22.42578125" bestFit="1" customWidth="1"/>
  </cols>
  <sheetData>
    <row r="1" spans="1:7" s="3" customFormat="1">
      <c r="A1" s="1" t="s">
        <v>8</v>
      </c>
      <c r="B1" s="1" t="s">
        <v>9</v>
      </c>
      <c r="C1" s="1" t="s">
        <v>10</v>
      </c>
      <c r="D1" s="2" t="s">
        <v>11</v>
      </c>
      <c r="E1" s="1" t="s">
        <v>12</v>
      </c>
      <c r="F1" s="1" t="s">
        <v>13</v>
      </c>
      <c r="G1" s="2" t="s">
        <v>0</v>
      </c>
    </row>
    <row r="2" spans="1:7">
      <c r="A2" s="4" t="s">
        <v>14</v>
      </c>
      <c r="B2" t="s">
        <v>15</v>
      </c>
      <c r="C2" s="4">
        <v>3004535328</v>
      </c>
      <c r="D2" s="5" t="s">
        <v>16</v>
      </c>
      <c r="E2" s="4" t="s">
        <v>17</v>
      </c>
      <c r="F2" s="4">
        <v>3.9633899999999998E-3</v>
      </c>
      <c r="G2" s="5" t="s">
        <v>18</v>
      </c>
    </row>
    <row r="3" spans="1:7">
      <c r="A3" s="4" t="s">
        <v>14</v>
      </c>
      <c r="B3" t="s">
        <v>15</v>
      </c>
      <c r="C3" s="4">
        <v>3004535362</v>
      </c>
      <c r="D3" s="5" t="s">
        <v>19</v>
      </c>
      <c r="E3" s="4" t="s">
        <v>17</v>
      </c>
      <c r="F3" s="4">
        <v>6.2060500000000003E-3</v>
      </c>
      <c r="G3" s="5" t="s">
        <v>18</v>
      </c>
    </row>
    <row r="4" spans="1:7">
      <c r="A4" s="4" t="s">
        <v>14</v>
      </c>
      <c r="B4" t="s">
        <v>15</v>
      </c>
      <c r="C4" s="4">
        <v>3004535545</v>
      </c>
      <c r="D4" s="5" t="s">
        <v>20</v>
      </c>
      <c r="E4" s="4" t="s">
        <v>17</v>
      </c>
      <c r="F4" s="4">
        <v>6.2060500000000003E-3</v>
      </c>
      <c r="G4" s="5" t="s">
        <v>18</v>
      </c>
    </row>
    <row r="5" spans="1:7">
      <c r="A5" s="4" t="s">
        <v>14</v>
      </c>
      <c r="B5" t="s">
        <v>15</v>
      </c>
      <c r="C5" s="4">
        <v>3004535668</v>
      </c>
      <c r="D5" s="5" t="s">
        <v>21</v>
      </c>
      <c r="E5" s="4" t="s">
        <v>17</v>
      </c>
      <c r="F5" s="4">
        <v>3.9633899999999998E-3</v>
      </c>
      <c r="G5" s="5" t="s">
        <v>18</v>
      </c>
    </row>
    <row r="6" spans="1:7">
      <c r="A6" s="4" t="s">
        <v>14</v>
      </c>
      <c r="B6" t="s">
        <v>15</v>
      </c>
      <c r="C6" s="4">
        <v>3004535669</v>
      </c>
      <c r="D6" s="5" t="s">
        <v>22</v>
      </c>
      <c r="E6" s="4" t="s">
        <v>17</v>
      </c>
      <c r="F6" s="4">
        <v>3.9633899999999998E-3</v>
      </c>
      <c r="G6" s="5" t="s">
        <v>18</v>
      </c>
    </row>
    <row r="7" spans="1:7">
      <c r="A7" s="6" t="s">
        <v>14</v>
      </c>
      <c r="B7" s="7" t="s">
        <v>15</v>
      </c>
      <c r="C7" s="8">
        <v>3004538238</v>
      </c>
      <c r="D7" s="9" t="s">
        <v>23</v>
      </c>
      <c r="E7" s="6" t="s">
        <v>17</v>
      </c>
      <c r="F7" s="6">
        <v>3.9633899999999998E-3</v>
      </c>
      <c r="G7" s="9" t="s">
        <v>18</v>
      </c>
    </row>
    <row r="8" spans="1:7">
      <c r="A8" s="6" t="s">
        <v>14</v>
      </c>
      <c r="B8" s="7" t="s">
        <v>15</v>
      </c>
      <c r="C8" s="8">
        <v>3004538239</v>
      </c>
      <c r="D8" s="9" t="s">
        <v>24</v>
      </c>
      <c r="E8" s="6" t="s">
        <v>17</v>
      </c>
      <c r="F8" s="6">
        <v>3.9633899999999998E-3</v>
      </c>
      <c r="G8" s="9" t="s">
        <v>18</v>
      </c>
    </row>
    <row r="9" spans="1:7">
      <c r="A9" s="6" t="s">
        <v>14</v>
      </c>
      <c r="B9" s="7" t="s">
        <v>15</v>
      </c>
      <c r="C9" s="8">
        <v>3004538240</v>
      </c>
      <c r="D9" s="9" t="s">
        <v>25</v>
      </c>
      <c r="E9" s="6" t="s">
        <v>17</v>
      </c>
      <c r="F9" s="6">
        <v>3.9633899999999998E-3</v>
      </c>
      <c r="G9" s="9" t="s">
        <v>18</v>
      </c>
    </row>
    <row r="10" spans="1:7">
      <c r="A10" s="6" t="s">
        <v>14</v>
      </c>
      <c r="B10" s="7" t="s">
        <v>15</v>
      </c>
      <c r="C10" s="8">
        <v>3004538241</v>
      </c>
      <c r="D10" s="9" t="s">
        <v>26</v>
      </c>
      <c r="E10" s="6" t="s">
        <v>17</v>
      </c>
      <c r="F10" s="6">
        <v>3.9633899999999998E-3</v>
      </c>
      <c r="G10" s="9" t="s">
        <v>18</v>
      </c>
    </row>
    <row r="11" spans="1:7">
      <c r="A11" s="6" t="s">
        <v>14</v>
      </c>
      <c r="B11" s="7" t="s">
        <v>15</v>
      </c>
      <c r="C11" s="8">
        <v>3004538234</v>
      </c>
      <c r="D11" s="9" t="s">
        <v>27</v>
      </c>
      <c r="E11" s="6" t="s">
        <v>17</v>
      </c>
      <c r="F11" s="6">
        <v>3.9633899999999998E-3</v>
      </c>
      <c r="G11" s="9" t="s">
        <v>18</v>
      </c>
    </row>
    <row r="12" spans="1:7">
      <c r="A12" s="6" t="s">
        <v>14</v>
      </c>
      <c r="B12" s="7" t="s">
        <v>15</v>
      </c>
      <c r="C12" s="8">
        <v>3004538231</v>
      </c>
      <c r="D12" s="9" t="s">
        <v>28</v>
      </c>
      <c r="E12" s="6" t="s">
        <v>17</v>
      </c>
      <c r="F12" s="6">
        <v>3.9633899999999998E-3</v>
      </c>
      <c r="G12" s="9" t="s">
        <v>18</v>
      </c>
    </row>
    <row r="13" spans="1:7">
      <c r="A13" s="6" t="s">
        <v>14</v>
      </c>
      <c r="B13" s="7" t="s">
        <v>15</v>
      </c>
      <c r="C13" s="8">
        <v>3004538232</v>
      </c>
      <c r="D13" s="9" t="s">
        <v>29</v>
      </c>
      <c r="E13" s="6" t="s">
        <v>17</v>
      </c>
      <c r="F13" s="6">
        <v>3.9633899999999998E-3</v>
      </c>
      <c r="G13" s="9" t="s">
        <v>18</v>
      </c>
    </row>
    <row r="14" spans="1:7">
      <c r="A14" s="6" t="s">
        <v>14</v>
      </c>
      <c r="B14" s="7" t="s">
        <v>15</v>
      </c>
      <c r="C14" s="8">
        <v>3004538242</v>
      </c>
      <c r="D14" s="9" t="s">
        <v>30</v>
      </c>
      <c r="E14" s="6" t="s">
        <v>17</v>
      </c>
      <c r="F14" s="6">
        <v>3.9633899999999998E-3</v>
      </c>
      <c r="G14" s="9" t="s">
        <v>18</v>
      </c>
    </row>
    <row r="15" spans="1:7">
      <c r="A15" s="4" t="s">
        <v>14</v>
      </c>
      <c r="B15" t="s">
        <v>15</v>
      </c>
      <c r="C15" s="4">
        <v>3004535513</v>
      </c>
      <c r="D15" s="5" t="s">
        <v>31</v>
      </c>
      <c r="E15" s="4" t="s">
        <v>17</v>
      </c>
      <c r="F15" s="4">
        <v>3.9633899999999998E-3</v>
      </c>
      <c r="G15" s="5" t="s">
        <v>18</v>
      </c>
    </row>
    <row r="16" spans="1:7">
      <c r="A16" s="4" t="s">
        <v>14</v>
      </c>
      <c r="B16" t="s">
        <v>15</v>
      </c>
      <c r="C16" s="4">
        <v>3004535515</v>
      </c>
      <c r="D16" s="5" t="s">
        <v>32</v>
      </c>
      <c r="E16" s="4" t="s">
        <v>17</v>
      </c>
      <c r="F16" s="4">
        <v>3.9633899999999998E-3</v>
      </c>
      <c r="G16" s="5" t="s">
        <v>18</v>
      </c>
    </row>
    <row r="17" spans="1:7">
      <c r="A17" s="4" t="s">
        <v>14</v>
      </c>
      <c r="B17" t="s">
        <v>15</v>
      </c>
      <c r="C17" s="4">
        <v>3004535514</v>
      </c>
      <c r="D17" s="5" t="s">
        <v>33</v>
      </c>
      <c r="E17" s="4" t="s">
        <v>17</v>
      </c>
      <c r="F17" s="4">
        <v>3.9633899999999998E-3</v>
      </c>
      <c r="G17" s="5" t="s">
        <v>18</v>
      </c>
    </row>
    <row r="18" spans="1:7">
      <c r="A18" s="4" t="s">
        <v>14</v>
      </c>
      <c r="B18" t="s">
        <v>15</v>
      </c>
      <c r="C18" s="4">
        <v>3004535511</v>
      </c>
      <c r="D18" s="5" t="s">
        <v>34</v>
      </c>
      <c r="E18" s="4" t="s">
        <v>17</v>
      </c>
      <c r="F18" s="4">
        <v>3.9633899999999998E-3</v>
      </c>
      <c r="G18" s="5" t="s">
        <v>18</v>
      </c>
    </row>
    <row r="19" spans="1:7">
      <c r="A19" s="4" t="s">
        <v>14</v>
      </c>
      <c r="B19" t="s">
        <v>15</v>
      </c>
      <c r="C19" s="4">
        <v>3004535487</v>
      </c>
      <c r="D19" s="5" t="s">
        <v>35</v>
      </c>
      <c r="E19" s="4" t="s">
        <v>17</v>
      </c>
      <c r="F19" s="4">
        <v>2.0853000000000001E-4</v>
      </c>
      <c r="G19" s="5" t="s">
        <v>18</v>
      </c>
    </row>
    <row r="20" spans="1:7">
      <c r="A20" s="4" t="s">
        <v>14</v>
      </c>
      <c r="B20" t="s">
        <v>15</v>
      </c>
      <c r="C20" s="4">
        <v>3004535488</v>
      </c>
      <c r="D20" s="5" t="s">
        <v>36</v>
      </c>
      <c r="E20" s="4" t="s">
        <v>17</v>
      </c>
      <c r="F20" s="4">
        <v>2.0853000000000001E-4</v>
      </c>
      <c r="G20" s="5" t="s">
        <v>18</v>
      </c>
    </row>
    <row r="21" spans="1:7">
      <c r="A21" s="4" t="s">
        <v>14</v>
      </c>
      <c r="B21" t="s">
        <v>15</v>
      </c>
      <c r="C21" s="4">
        <v>3004535486</v>
      </c>
      <c r="D21" s="5" t="s">
        <v>37</v>
      </c>
      <c r="E21" s="4" t="s">
        <v>17</v>
      </c>
      <c r="F21" s="4">
        <v>2.0853000000000001E-4</v>
      </c>
      <c r="G21" s="5" t="s">
        <v>18</v>
      </c>
    </row>
    <row r="22" spans="1:7">
      <c r="A22" s="4" t="s">
        <v>14</v>
      </c>
      <c r="B22" t="s">
        <v>15</v>
      </c>
      <c r="C22" s="4">
        <v>3004535489</v>
      </c>
      <c r="D22" s="5" t="s">
        <v>38</v>
      </c>
      <c r="E22" s="4" t="s">
        <v>17</v>
      </c>
      <c r="F22" s="4">
        <v>2.0853000000000001E-4</v>
      </c>
      <c r="G22" s="5" t="s">
        <v>18</v>
      </c>
    </row>
    <row r="23" spans="1:7">
      <c r="A23" s="6" t="s">
        <v>14</v>
      </c>
      <c r="B23" s="7" t="s">
        <v>39</v>
      </c>
      <c r="C23" s="8">
        <v>3004535656</v>
      </c>
      <c r="D23" s="9" t="s">
        <v>40</v>
      </c>
      <c r="E23" s="6" t="s">
        <v>17</v>
      </c>
      <c r="F23" s="6">
        <v>6.2060500000000003E-3</v>
      </c>
      <c r="G23" s="9" t="s">
        <v>18</v>
      </c>
    </row>
    <row r="24" spans="1:7">
      <c r="A24" s="6" t="s">
        <v>14</v>
      </c>
      <c r="B24" s="7" t="s">
        <v>39</v>
      </c>
      <c r="C24" s="8">
        <v>3004535658</v>
      </c>
      <c r="D24" s="9" t="s">
        <v>41</v>
      </c>
      <c r="E24" s="6" t="s">
        <v>17</v>
      </c>
      <c r="F24" s="6">
        <v>6.2060500000000003E-3</v>
      </c>
      <c r="G24" s="9" t="s">
        <v>18</v>
      </c>
    </row>
    <row r="25" spans="1:7">
      <c r="A25" s="4" t="s">
        <v>14</v>
      </c>
      <c r="B25" t="s">
        <v>42</v>
      </c>
      <c r="C25" s="4">
        <v>3003923032</v>
      </c>
      <c r="D25" s="5" t="s">
        <v>43</v>
      </c>
      <c r="E25" s="4" t="s">
        <v>17</v>
      </c>
      <c r="F25" s="4">
        <v>1.8749999999999999E-2</v>
      </c>
      <c r="G25" s="5" t="s">
        <v>44</v>
      </c>
    </row>
    <row r="26" spans="1:7">
      <c r="A26" s="4" t="s">
        <v>14</v>
      </c>
      <c r="B26" t="s">
        <v>15</v>
      </c>
      <c r="C26" s="4">
        <v>3004531257</v>
      </c>
      <c r="D26" s="5" t="s">
        <v>45</v>
      </c>
      <c r="E26" s="4" t="s">
        <v>17</v>
      </c>
      <c r="F26" s="4">
        <v>0.05</v>
      </c>
      <c r="G26" s="5" t="s">
        <v>44</v>
      </c>
    </row>
    <row r="27" spans="1:7">
      <c r="A27" s="4" t="s">
        <v>14</v>
      </c>
      <c r="B27" t="s">
        <v>15</v>
      </c>
      <c r="C27" s="4">
        <v>3004535513</v>
      </c>
      <c r="D27" s="5" t="s">
        <v>46</v>
      </c>
      <c r="E27" s="4" t="s">
        <v>17</v>
      </c>
      <c r="F27" s="4">
        <v>5.4631100000000002E-3</v>
      </c>
      <c r="G27" s="5" t="s">
        <v>44</v>
      </c>
    </row>
    <row r="28" spans="1:7">
      <c r="A28" s="6" t="s">
        <v>14</v>
      </c>
      <c r="B28" s="7" t="s">
        <v>15</v>
      </c>
      <c r="C28" s="8">
        <v>3004538238</v>
      </c>
      <c r="D28" s="9" t="s">
        <v>47</v>
      </c>
      <c r="E28" s="6" t="s">
        <v>17</v>
      </c>
      <c r="F28" s="6">
        <v>5.4631100000000002E-3</v>
      </c>
      <c r="G28" s="9" t="s">
        <v>44</v>
      </c>
    </row>
    <row r="29" spans="1:7">
      <c r="A29" s="6" t="s">
        <v>14</v>
      </c>
      <c r="B29" s="7" t="s">
        <v>15</v>
      </c>
      <c r="C29" s="8">
        <v>3004538239</v>
      </c>
      <c r="D29" s="9" t="s">
        <v>48</v>
      </c>
      <c r="E29" s="6" t="s">
        <v>17</v>
      </c>
      <c r="F29" s="6">
        <v>5.4631100000000002E-3</v>
      </c>
      <c r="G29" s="9" t="s">
        <v>44</v>
      </c>
    </row>
    <row r="30" spans="1:7">
      <c r="A30" s="6" t="s">
        <v>14</v>
      </c>
      <c r="B30" s="7" t="s">
        <v>15</v>
      </c>
      <c r="C30" s="8">
        <v>3004538240</v>
      </c>
      <c r="D30" s="9" t="s">
        <v>49</v>
      </c>
      <c r="E30" s="6" t="s">
        <v>17</v>
      </c>
      <c r="F30" s="6">
        <v>5.4631100000000002E-3</v>
      </c>
      <c r="G30" s="9" t="s">
        <v>44</v>
      </c>
    </row>
    <row r="31" spans="1:7">
      <c r="A31" s="6" t="s">
        <v>14</v>
      </c>
      <c r="B31" s="7" t="s">
        <v>15</v>
      </c>
      <c r="C31" s="8">
        <v>3004538241</v>
      </c>
      <c r="D31" s="9" t="s">
        <v>50</v>
      </c>
      <c r="E31" s="6" t="s">
        <v>17</v>
      </c>
      <c r="F31" s="6">
        <v>5.4631100000000002E-3</v>
      </c>
      <c r="G31" s="9" t="s">
        <v>44</v>
      </c>
    </row>
    <row r="32" spans="1:7">
      <c r="A32" s="6" t="s">
        <v>14</v>
      </c>
      <c r="B32" s="7" t="s">
        <v>15</v>
      </c>
      <c r="C32" s="8">
        <v>3004538234</v>
      </c>
      <c r="D32" s="9" t="s">
        <v>51</v>
      </c>
      <c r="E32" s="6" t="s">
        <v>17</v>
      </c>
      <c r="F32" s="6">
        <v>5.4631100000000002E-3</v>
      </c>
      <c r="G32" s="9" t="s">
        <v>44</v>
      </c>
    </row>
    <row r="33" spans="1:7">
      <c r="A33" s="6" t="s">
        <v>14</v>
      </c>
      <c r="B33" s="7" t="s">
        <v>15</v>
      </c>
      <c r="C33" s="8">
        <v>3004538231</v>
      </c>
      <c r="D33" s="9" t="s">
        <v>52</v>
      </c>
      <c r="E33" s="6" t="s">
        <v>17</v>
      </c>
      <c r="F33" s="6">
        <v>5.4631100000000002E-3</v>
      </c>
      <c r="G33" s="9" t="s">
        <v>44</v>
      </c>
    </row>
    <row r="34" spans="1:7">
      <c r="A34" s="6" t="s">
        <v>14</v>
      </c>
      <c r="B34" s="7" t="s">
        <v>15</v>
      </c>
      <c r="C34" s="8">
        <v>3004538232</v>
      </c>
      <c r="D34" s="9" t="s">
        <v>53</v>
      </c>
      <c r="E34" s="6" t="s">
        <v>17</v>
      </c>
      <c r="F34" s="6">
        <v>5.4631100000000002E-3</v>
      </c>
      <c r="G34" s="9" t="s">
        <v>44</v>
      </c>
    </row>
    <row r="35" spans="1:7">
      <c r="A35" s="6" t="s">
        <v>14</v>
      </c>
      <c r="B35" s="7" t="s">
        <v>15</v>
      </c>
      <c r="C35" s="8">
        <v>3004538242</v>
      </c>
      <c r="D35" s="9" t="s">
        <v>54</v>
      </c>
      <c r="E35" s="6" t="s">
        <v>17</v>
      </c>
      <c r="F35" s="6">
        <v>5.4631100000000002E-3</v>
      </c>
      <c r="G35" s="9" t="s">
        <v>44</v>
      </c>
    </row>
    <row r="36" spans="1:7">
      <c r="A36" s="4" t="s">
        <v>14</v>
      </c>
      <c r="B36" t="s">
        <v>15</v>
      </c>
      <c r="C36" s="4">
        <v>3004535328</v>
      </c>
      <c r="D36" s="5" t="s">
        <v>55</v>
      </c>
      <c r="E36" s="4" t="s">
        <v>17</v>
      </c>
      <c r="F36" s="4">
        <v>5.1903100000000001E-3</v>
      </c>
      <c r="G36" s="5" t="s">
        <v>44</v>
      </c>
    </row>
    <row r="37" spans="1:7">
      <c r="A37" s="4" t="s">
        <v>14</v>
      </c>
      <c r="B37" t="s">
        <v>15</v>
      </c>
      <c r="C37" s="4">
        <v>3004535668</v>
      </c>
      <c r="D37" s="5" t="s">
        <v>56</v>
      </c>
      <c r="E37" s="4" t="s">
        <v>17</v>
      </c>
      <c r="F37" s="4">
        <v>5.4631100000000002E-3</v>
      </c>
      <c r="G37" s="5" t="s">
        <v>44</v>
      </c>
    </row>
    <row r="38" spans="1:7">
      <c r="A38" s="4" t="s">
        <v>14</v>
      </c>
      <c r="B38" t="s">
        <v>15</v>
      </c>
      <c r="C38" s="4">
        <v>3004535511</v>
      </c>
      <c r="D38" s="5" t="s">
        <v>57</v>
      </c>
      <c r="E38" s="4" t="s">
        <v>17</v>
      </c>
      <c r="F38" s="4">
        <v>5.4631100000000002E-3</v>
      </c>
      <c r="G38" s="5" t="s">
        <v>44</v>
      </c>
    </row>
    <row r="39" spans="1:7">
      <c r="A39" s="4" t="s">
        <v>14</v>
      </c>
      <c r="B39" t="s">
        <v>15</v>
      </c>
      <c r="C39" s="4">
        <v>3004535669</v>
      </c>
      <c r="D39" s="5" t="s">
        <v>58</v>
      </c>
      <c r="E39" s="4" t="s">
        <v>17</v>
      </c>
      <c r="F39" s="4">
        <v>5.4631100000000002E-3</v>
      </c>
      <c r="G39" s="5" t="s">
        <v>44</v>
      </c>
    </row>
    <row r="40" spans="1:7">
      <c r="A40" s="4" t="s">
        <v>14</v>
      </c>
      <c r="B40" t="s">
        <v>15</v>
      </c>
      <c r="C40" s="4">
        <v>3004535362</v>
      </c>
      <c r="D40" s="5" t="s">
        <v>19</v>
      </c>
      <c r="E40" s="4" t="s">
        <v>17</v>
      </c>
      <c r="F40" s="4">
        <v>7.8595100000000001E-3</v>
      </c>
      <c r="G40" s="5" t="s">
        <v>44</v>
      </c>
    </row>
    <row r="41" spans="1:7">
      <c r="A41" s="4" t="s">
        <v>14</v>
      </c>
      <c r="B41" t="s">
        <v>15</v>
      </c>
      <c r="C41" s="4">
        <v>3004535545</v>
      </c>
      <c r="D41" s="5" t="s">
        <v>20</v>
      </c>
      <c r="E41" s="4" t="s">
        <v>17</v>
      </c>
      <c r="F41" s="4">
        <v>7.8595100000000001E-3</v>
      </c>
      <c r="G41" s="5" t="s">
        <v>44</v>
      </c>
    </row>
    <row r="42" spans="1:7">
      <c r="A42" s="4" t="s">
        <v>14</v>
      </c>
      <c r="B42" t="s">
        <v>15</v>
      </c>
      <c r="C42" s="4">
        <v>3004535487</v>
      </c>
      <c r="D42" s="5" t="s">
        <v>35</v>
      </c>
      <c r="E42" s="4" t="s">
        <v>17</v>
      </c>
      <c r="F42" s="4">
        <v>2.2409E-4</v>
      </c>
      <c r="G42" s="5" t="s">
        <v>44</v>
      </c>
    </row>
    <row r="43" spans="1:7">
      <c r="A43" s="4" t="s">
        <v>14</v>
      </c>
      <c r="B43" t="s">
        <v>15</v>
      </c>
      <c r="C43" s="4">
        <v>3004535488</v>
      </c>
      <c r="D43" s="5" t="s">
        <v>36</v>
      </c>
      <c r="E43" s="4" t="s">
        <v>17</v>
      </c>
      <c r="F43" s="4">
        <v>2.2409E-4</v>
      </c>
      <c r="G43" s="5" t="s">
        <v>44</v>
      </c>
    </row>
    <row r="44" spans="1:7">
      <c r="A44" s="4" t="s">
        <v>14</v>
      </c>
      <c r="B44" t="s">
        <v>15</v>
      </c>
      <c r="C44" s="4">
        <v>3004535486</v>
      </c>
      <c r="D44" s="5" t="s">
        <v>37</v>
      </c>
      <c r="E44" s="4" t="s">
        <v>17</v>
      </c>
      <c r="F44" s="4">
        <v>2.2409E-4</v>
      </c>
      <c r="G44" s="5" t="s">
        <v>44</v>
      </c>
    </row>
    <row r="45" spans="1:7">
      <c r="A45" s="4" t="s">
        <v>14</v>
      </c>
      <c r="B45" t="s">
        <v>15</v>
      </c>
      <c r="C45" s="4">
        <v>3004535489</v>
      </c>
      <c r="D45" s="5" t="s">
        <v>38</v>
      </c>
      <c r="E45" s="4" t="s">
        <v>17</v>
      </c>
      <c r="F45" s="4">
        <v>2.2409E-4</v>
      </c>
      <c r="G45" s="5" t="s">
        <v>44</v>
      </c>
    </row>
    <row r="46" spans="1:7">
      <c r="A46" s="4" t="s">
        <v>14</v>
      </c>
      <c r="B46" t="s">
        <v>15</v>
      </c>
      <c r="C46" s="4">
        <v>3004524420</v>
      </c>
      <c r="D46" s="5" t="s">
        <v>59</v>
      </c>
      <c r="E46" s="4" t="s">
        <v>17</v>
      </c>
      <c r="F46" s="4">
        <v>7.4999999999999997E-2</v>
      </c>
      <c r="G46" s="5" t="s">
        <v>44</v>
      </c>
    </row>
    <row r="47" spans="1:7">
      <c r="A47" s="4" t="s">
        <v>14</v>
      </c>
      <c r="B47" t="s">
        <v>15</v>
      </c>
      <c r="C47" s="4">
        <v>3004524420</v>
      </c>
      <c r="D47" s="5" t="s">
        <v>60</v>
      </c>
      <c r="E47" s="4" t="s">
        <v>17</v>
      </c>
      <c r="F47" s="4">
        <v>7.4999999999999997E-2</v>
      </c>
      <c r="G47" s="5" t="s">
        <v>44</v>
      </c>
    </row>
    <row r="48" spans="1:7">
      <c r="A48" s="4" t="s">
        <v>14</v>
      </c>
      <c r="B48" t="s">
        <v>15</v>
      </c>
      <c r="C48" s="4">
        <v>3004534429</v>
      </c>
      <c r="D48" s="5" t="s">
        <v>61</v>
      </c>
      <c r="E48" s="4" t="s">
        <v>17</v>
      </c>
      <c r="F48" s="4">
        <v>2.5000000000000001E-2</v>
      </c>
      <c r="G48" s="5" t="s">
        <v>44</v>
      </c>
    </row>
    <row r="49" spans="1:7">
      <c r="A49" s="4" t="s">
        <v>14</v>
      </c>
      <c r="B49" t="s">
        <v>15</v>
      </c>
      <c r="C49" s="4">
        <v>3004534425</v>
      </c>
      <c r="D49" s="5" t="s">
        <v>62</v>
      </c>
      <c r="E49" s="4" t="s">
        <v>17</v>
      </c>
      <c r="F49" s="4">
        <v>3.7209300000000001E-2</v>
      </c>
      <c r="G49" s="5" t="s">
        <v>44</v>
      </c>
    </row>
    <row r="50" spans="1:7">
      <c r="A50" s="4" t="s">
        <v>14</v>
      </c>
      <c r="B50" t="s">
        <v>15</v>
      </c>
      <c r="C50" s="4">
        <v>3004534402</v>
      </c>
      <c r="D50" s="5" t="s">
        <v>63</v>
      </c>
      <c r="E50" s="4" t="s">
        <v>17</v>
      </c>
      <c r="F50" s="4">
        <v>3.7321559999999997E-2</v>
      </c>
      <c r="G50" s="5" t="s">
        <v>44</v>
      </c>
    </row>
  </sheetData>
  <sortState xmlns:xlrd2="http://schemas.microsoft.com/office/spreadsheetml/2017/richdata2" ref="A2:G50">
    <sortCondition ref="G2:G50"/>
    <sortCondition ref="A2:A50"/>
    <sortCondition ref="B2:B50"/>
    <sortCondition ref="D2:D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Toby</dc:creator>
  <cp:keywords/>
  <dc:description/>
  <cp:lastModifiedBy>Frederick Scott</cp:lastModifiedBy>
  <cp:revision/>
  <dcterms:created xsi:type="dcterms:W3CDTF">2023-05-10T06:10:37Z</dcterms:created>
  <dcterms:modified xsi:type="dcterms:W3CDTF">2023-06-29T01:57:03Z</dcterms:modified>
  <cp:category/>
  <cp:contentStatus/>
</cp:coreProperties>
</file>